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fakz9\PycharmProjects\Fulfillment-Backend\utils\"/>
    </mc:Choice>
  </mc:AlternateContent>
  <xr:revisionPtr revIDLastSave="0" documentId="8_{2B9A8945-F9DD-4B99-9000-A0183E734893}" xr6:coauthVersionLast="47" xr6:coauthVersionMax="47" xr10:uidLastSave="{00000000-0000-0000-0000-000000000000}"/>
  <bookViews>
    <workbookView xWindow="-28920" yWindow="2460" windowWidth="29040" windowHeight="1572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0" i="1" l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E13" i="1" s="1"/>
  <c r="F13" i="1" s="1"/>
  <c r="D20" i="1"/>
  <c r="D19" i="1"/>
  <c r="D18" i="1"/>
  <c r="D17" i="1"/>
  <c r="D16" i="1"/>
  <c r="D15" i="1"/>
  <c r="D14" i="1"/>
  <c r="D13" i="1"/>
</calcChain>
</file>

<file path=xl/sharedStrings.xml><?xml version="1.0" encoding="utf-8"?>
<sst xmlns="http://schemas.openxmlformats.org/spreadsheetml/2006/main" count="128" uniqueCount="127">
  <si>
    <t xml:space="preserve">FULFILLMENT &amp; DELIVERY </t>
  </si>
  <si>
    <t xml:space="preserve">       </t>
  </si>
  <si>
    <t>ООО "РЕНТА-СЕРВИС"</t>
  </si>
  <si>
    <t>ОГРН: 1057747753172</t>
  </si>
  <si>
    <t>ИНН: 7733548665</t>
  </si>
  <si>
    <t>Юридический адрес:: 156619, Россия, Москва, ул. Промышленная 11, стр. 3, пом. 542</t>
  </si>
  <si>
    <t>Типичный договор оказания услуг</t>
  </si>
  <si>
    <t>https://disk.yandex.lt/i/ne1y8mwp7lc7rA</t>
  </si>
  <si>
    <t>Сайт</t>
  </si>
  <si>
    <t>https://denco.store/fulfillment/</t>
  </si>
  <si>
    <t>Группа в ТГ</t>
  </si>
  <si>
    <t>https://t.me/dencofulfillment</t>
  </si>
  <si>
    <t>Таблица для просчета стандартного заказ</t>
  </si>
  <si>
    <t>Чат с менеджером</t>
  </si>
  <si>
    <t>https://t.me/fulfilment_manager1</t>
  </si>
  <si>
    <t>тел. 89777740525</t>
  </si>
  <si>
    <t>Услуги по работе с товаром с учетом суммы всех сторон в см.</t>
  </si>
  <si>
    <t>Количество</t>
  </si>
  <si>
    <t>Сумма</t>
  </si>
  <si>
    <t>Итого</t>
  </si>
  <si>
    <t>ед/р</t>
  </si>
  <si>
    <t>Приемка / отвественное хранение до 30 см.</t>
  </si>
  <si>
    <t>Приемка / отвественное хранение до 60 см.</t>
  </si>
  <si>
    <t>Приемка / отвественное хранение до 80 см.</t>
  </si>
  <si>
    <t>Приемка / отвественное хранение до 120 см.</t>
  </si>
  <si>
    <t>Разгрузка-погрузка товара</t>
  </si>
  <si>
    <t xml:space="preserve">Короб 60х40х40 </t>
  </si>
  <si>
    <t>Палет</t>
  </si>
  <si>
    <t>Тюк</t>
  </si>
  <si>
    <t>Маркировка</t>
  </si>
  <si>
    <t>Маркировка 58х40 до 500 шт.</t>
  </si>
  <si>
    <t>Маркировка 58х40 до 1000 шт.</t>
  </si>
  <si>
    <t>Маркировка 58х40 от 1000 шт.</t>
  </si>
  <si>
    <t>Честный Знак</t>
  </si>
  <si>
    <t>Сборка товара</t>
  </si>
  <si>
    <t>Сборка в пакет/короб/пупырка до 500</t>
  </si>
  <si>
    <t>Сборка в пакет/короб/пупырка  до 1000</t>
  </si>
  <si>
    <t>Сборка в пакет/короб/пупырка от 1000</t>
  </si>
  <si>
    <t>Дополнительные услуги по упаковке товара</t>
  </si>
  <si>
    <t>Вложение в товар (подарок, флаер, визитка)</t>
  </si>
  <si>
    <t>Проверка на брак - "Детальная" Куртки</t>
  </si>
  <si>
    <t>Проверка на брак - "Детальная" Одежда</t>
  </si>
  <si>
    <t>Проверка на брак - "Детальная"</t>
  </si>
  <si>
    <t>Проверка на брак "Визуальная"</t>
  </si>
  <si>
    <t>Собрать комплект (до 2-ух единиц)</t>
  </si>
  <si>
    <t xml:space="preserve">Распечатка А4 инструкций, купонов, сертификатов </t>
  </si>
  <si>
    <t>Повесить бирку (Бирка/Нитка)</t>
  </si>
  <si>
    <t>Отпаривание 20х20 см.</t>
  </si>
  <si>
    <t>Удаление ниток 10х10 см</t>
  </si>
  <si>
    <t xml:space="preserve">Дополнительные услуги </t>
  </si>
  <si>
    <t>Сортировка товара по размерам</t>
  </si>
  <si>
    <t>Сортировка сложная</t>
  </si>
  <si>
    <t>Индетфикация товара</t>
  </si>
  <si>
    <t>Замер товара</t>
  </si>
  <si>
    <t>Создание макета маркировки</t>
  </si>
  <si>
    <t>Формирование поставки</t>
  </si>
  <si>
    <t>Раскалдка товара по коробам</t>
  </si>
  <si>
    <t>Палет + стрейтч</t>
  </si>
  <si>
    <t>Создание поставки Монопалет</t>
  </si>
  <si>
    <t>Создание поставки Короба</t>
  </si>
  <si>
    <t>Хранение</t>
  </si>
  <si>
    <t>до 7 дней</t>
  </si>
  <si>
    <t>более 7 дней 1 палет/день</t>
  </si>
  <si>
    <t>Упаковка</t>
  </si>
  <si>
    <t xml:space="preserve">Упаковка в рукав с запайкой 1м, ширина 15 см </t>
  </si>
  <si>
    <t xml:space="preserve">Упаковка в рукав с запайкой 1м, ширина 20 см </t>
  </si>
  <si>
    <t xml:space="preserve">Упаковка в рукав с запайкой 1м, ширина 30 см </t>
  </si>
  <si>
    <t xml:space="preserve">Упаковка в рукав с запайкой 1м, ширина 40 см </t>
  </si>
  <si>
    <t>Воздушная Пузырьковая П. 40 см.,/100 см.</t>
  </si>
  <si>
    <t xml:space="preserve">Zip-пакет с бегунком матовые </t>
  </si>
  <si>
    <t>10*15</t>
  </si>
  <si>
    <t>15*15</t>
  </si>
  <si>
    <t xml:space="preserve">15*20 </t>
  </si>
  <si>
    <t xml:space="preserve">18*25 </t>
  </si>
  <si>
    <t>20*25</t>
  </si>
  <si>
    <t xml:space="preserve">20*30 </t>
  </si>
  <si>
    <t xml:space="preserve">25*30 </t>
  </si>
  <si>
    <t xml:space="preserve">25*35 </t>
  </si>
  <si>
    <t xml:space="preserve">30*35 </t>
  </si>
  <si>
    <t xml:space="preserve">30*40 </t>
  </si>
  <si>
    <t xml:space="preserve">35*40 </t>
  </si>
  <si>
    <t>50*60</t>
  </si>
  <si>
    <t>50*70</t>
  </si>
  <si>
    <t>70*80</t>
  </si>
  <si>
    <t>Пакет БОПП</t>
  </si>
  <si>
    <t>Пакет БОПП 10х10 см</t>
  </si>
  <si>
    <t>Пакет БОПП 10х15 см</t>
  </si>
  <si>
    <t>Пакет БОПП 15х20 см</t>
  </si>
  <si>
    <t>Пакет БОПП 20х25 см</t>
  </si>
  <si>
    <t>Пакет БОПП 20х35 см</t>
  </si>
  <si>
    <t>Пакет БОПП 25х35 см</t>
  </si>
  <si>
    <t>Пакет БОПП 30х40 см</t>
  </si>
  <si>
    <t>Пакет БОПП 40х55 см</t>
  </si>
  <si>
    <t>Фотоуслуги</t>
  </si>
  <si>
    <t>Фотография товара</t>
  </si>
  <si>
    <t>Обработка фотографии на белом фоне</t>
  </si>
  <si>
    <t>Инфографика</t>
  </si>
  <si>
    <t>Логистические услуги</t>
  </si>
  <si>
    <t>Забор товара с рынков Москвы до 1м3</t>
  </si>
  <si>
    <t>Минимальная стоимость доставки</t>
  </si>
  <si>
    <t>WB Коледино 10-16 коробок (ежедневно)</t>
  </si>
  <si>
    <t>WB Коледино 1 коробка (ежедневно)</t>
  </si>
  <si>
    <t>Коледино</t>
  </si>
  <si>
    <t>WB Электросталь 10-16 коробок (ежедневно)</t>
  </si>
  <si>
    <t>Электросталь</t>
  </si>
  <si>
    <t>WB Электросталь 1 коробка (ежедневно)</t>
  </si>
  <si>
    <t>Обухово</t>
  </si>
  <si>
    <t>WB Тула 10-16 коробок (вторник, четверг)</t>
  </si>
  <si>
    <t>Подольск</t>
  </si>
  <si>
    <t>WB Тула 1-10 коробок (вторник, четверг)</t>
  </si>
  <si>
    <t>Тула</t>
  </si>
  <si>
    <t>WB Питер 10-16 коробок (отгрузка в пятницу, поставка сб-пт)</t>
  </si>
  <si>
    <t>Краснодар</t>
  </si>
  <si>
    <t>WB Питер 1 коробка (отгрузка в пятницу, поставка сб-пт)</t>
  </si>
  <si>
    <t>Казань</t>
  </si>
  <si>
    <t>WB Казань 10-16 коробок (отгрузка вторник, поставка на чт)</t>
  </si>
  <si>
    <t>СПБ</t>
  </si>
  <si>
    <t>WB Казань 1 коробка (отгрузка вторник, поставка на чт)</t>
  </si>
  <si>
    <t>WB Краснодар до 16 коробок (отгрузка среда, поставка на сб)</t>
  </si>
  <si>
    <t>WB Краснодар 1 коробка (отгрузка среда, поставка на сб)</t>
  </si>
  <si>
    <t>OZON РЦ Москва 10-16 коробок (ежедневно)</t>
  </si>
  <si>
    <t>OZON РЦ Москва 1 коробка (ежедневно)</t>
  </si>
  <si>
    <t>OZON СПБ Петро-Славянка</t>
  </si>
  <si>
    <t>OZON СПБ Бугры</t>
  </si>
  <si>
    <t>СПБ Шушары</t>
  </si>
  <si>
    <t>OZON СЦ Воровского</t>
  </si>
  <si>
    <t>OZON СЦ Нижнее Велино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</si>
</sst>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scheme val="minor"/>
    </font>
    <font>
      <u/>
      <sz val="11"/>
      <color theme="10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Calibri"/>
      <scheme val="minor"/>
    </font>
    <font>
      <u/>
      <sz val="11"/>
      <color theme="1"/>
      <name val="Calibri"/>
      <scheme val="minor"/>
    </font>
    <font>
      <u/>
      <sz val="11"/>
      <color theme="10"/>
      <name val="Calibri"/>
    </font>
    <font>
      <b/>
      <sz val="12"/>
      <color theme="1"/>
      <name val="Calibri"/>
      <scheme val="minor"/>
    </font>
    <font>
      <sz val="12"/>
      <color theme="1"/>
      <name val="Calibri"/>
      <scheme val="minor"/>
    </font>
    <font>
      <sz val="11"/>
      <name val="Calibri"/>
      <scheme val="minor"/>
    </font>
    <font>
      <b/>
      <sz val="1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theme="0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4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theme="1"/>
      </left>
      <right style="thin">
        <color auto="1"/>
      </right>
      <top style="thick">
        <color theme="1"/>
      </top>
      <bottom style="thick">
        <color theme="1"/>
      </bottom>
      <diagonal/>
    </border>
    <border>
      <left style="thin">
        <color auto="1"/>
      </left>
      <right/>
      <top style="thick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ck">
        <color theme="1"/>
      </left>
      <right/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ck">
        <color theme="1"/>
      </left>
      <right/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theme="1"/>
      </left>
      <right/>
      <top style="thick">
        <color theme="1"/>
      </top>
      <bottom style="thick">
        <color theme="1"/>
      </bottom>
      <diagonal/>
    </border>
    <border>
      <left/>
      <right style="thick">
        <color theme="1"/>
      </right>
      <top style="thick">
        <color theme="1"/>
      </top>
      <bottom style="thick">
        <color theme="1"/>
      </bottom>
      <diagonal/>
    </border>
    <border>
      <left/>
      <right/>
      <top style="thick">
        <color theme="1"/>
      </top>
      <bottom style="thick">
        <color theme="1"/>
      </bottom>
      <diagonal/>
    </border>
    <border>
      <left/>
      <right style="thin">
        <color theme="1"/>
      </right>
      <top style="thick">
        <color theme="1"/>
      </top>
      <bottom style="thick">
        <color theme="1"/>
      </bottom>
      <diagonal/>
    </border>
    <border>
      <left style="thin">
        <color auto="1"/>
      </left>
      <right style="thin">
        <color theme="1"/>
      </right>
      <top/>
      <bottom style="thin">
        <color auto="1"/>
      </bottom>
      <diagonal/>
    </border>
    <border>
      <left/>
      <right/>
      <top style="thick">
        <color theme="1"/>
      </top>
      <bottom/>
      <diagonal/>
    </border>
    <border>
      <left/>
      <right/>
      <top/>
      <bottom style="thick">
        <color theme="1"/>
      </bottom>
      <diagonal/>
    </border>
    <border>
      <left style="thick">
        <color theme="1"/>
      </left>
      <right style="thin">
        <color theme="1"/>
      </right>
      <top style="thick">
        <color theme="1"/>
      </top>
      <bottom style="thick">
        <color theme="1"/>
      </bottom>
      <diagonal/>
    </border>
    <border>
      <left style="thin">
        <color theme="1"/>
      </left>
      <right/>
      <top style="thick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 style="thick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</borders>
  <cellStyleXfs count="2">
    <xf numFmtId="0" fontId="0" fillId="0" borderId="0"/>
    <xf numFmtId="0" fontId="1" fillId="0" borderId="0" applyNumberFormat="0" applyFill="0" applyBorder="0" applyProtection="0"/>
  </cellStyleXfs>
  <cellXfs count="109">
    <xf numFmtId="0" fontId="0" fillId="0" borderId="0" xfId="0"/>
    <xf numFmtId="0" fontId="0" fillId="0" borderId="0" xfId="0" applyAlignment="1">
      <alignment vertical="center"/>
    </xf>
    <xf numFmtId="0" fontId="0" fillId="0" borderId="0" xfId="0"/>
    <xf numFmtId="0" fontId="0" fillId="0" borderId="3" xfId="0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0" fillId="3" borderId="5" xfId="1" applyFont="1" applyFill="1" applyBorder="1" applyAlignment="1">
      <alignment horizontal="center"/>
    </xf>
    <xf numFmtId="0" fontId="1" fillId="0" borderId="6" xfId="1" applyFont="1" applyBorder="1" applyAlignment="1">
      <alignment horizontal="center" vertical="center"/>
    </xf>
    <xf numFmtId="0" fontId="0" fillId="0" borderId="5" xfId="1" applyFont="1" applyBorder="1" applyAlignment="1">
      <alignment horizontal="center"/>
    </xf>
    <xf numFmtId="0" fontId="5" fillId="0" borderId="6" xfId="1" applyFont="1" applyBorder="1" applyAlignment="1">
      <alignment horizontal="center" vertical="top"/>
    </xf>
    <xf numFmtId="0" fontId="0" fillId="2" borderId="0" xfId="0" applyFill="1"/>
    <xf numFmtId="0" fontId="2" fillId="0" borderId="11" xfId="0" applyFont="1" applyBorder="1"/>
    <xf numFmtId="0" fontId="0" fillId="5" borderId="12" xfId="0" applyFill="1" applyBorder="1"/>
    <xf numFmtId="0" fontId="0" fillId="5" borderId="13" xfId="0" applyFill="1" applyBorder="1"/>
    <xf numFmtId="0" fontId="0" fillId="0" borderId="11" xfId="0" applyBorder="1"/>
    <xf numFmtId="0" fontId="0" fillId="0" borderId="14" xfId="0" applyBorder="1"/>
    <xf numFmtId="0" fontId="2" fillId="0" borderId="15" xfId="0" applyFont="1" applyBorder="1"/>
    <xf numFmtId="0" fontId="2" fillId="0" borderId="16" xfId="0" applyFont="1" applyBorder="1"/>
    <xf numFmtId="0" fontId="0" fillId="6" borderId="12" xfId="0" applyFill="1" applyBorder="1"/>
    <xf numFmtId="0" fontId="0" fillId="6" borderId="13" xfId="0" applyFill="1" applyBorder="1"/>
    <xf numFmtId="0" fontId="0" fillId="6" borderId="17" xfId="0" applyFill="1" applyBorder="1"/>
    <xf numFmtId="0" fontId="0" fillId="6" borderId="18" xfId="0" applyFill="1" applyBorder="1"/>
    <xf numFmtId="0" fontId="0" fillId="0" borderId="21" xfId="0" applyBorder="1"/>
    <xf numFmtId="0" fontId="0" fillId="5" borderId="22" xfId="0" applyFill="1" applyBorder="1"/>
    <xf numFmtId="0" fontId="0" fillId="5" borderId="23" xfId="0" applyFill="1" applyBorder="1"/>
    <xf numFmtId="0" fontId="0" fillId="6" borderId="22" xfId="0" applyFill="1" applyBorder="1"/>
    <xf numFmtId="0" fontId="0" fillId="6" borderId="24" xfId="0" applyFill="1" applyBorder="1"/>
    <xf numFmtId="0" fontId="0" fillId="5" borderId="24" xfId="0" applyFill="1" applyBorder="1"/>
    <xf numFmtId="0" fontId="0" fillId="5" borderId="27" xfId="0" applyFill="1" applyBorder="1"/>
    <xf numFmtId="0" fontId="0" fillId="5" borderId="22" xfId="0" applyFill="1" applyBorder="1"/>
    <xf numFmtId="0" fontId="0" fillId="6" borderId="27" xfId="0" applyFill="1" applyBorder="1"/>
    <xf numFmtId="0" fontId="0" fillId="6" borderId="22" xfId="0" applyFill="1" applyBorder="1"/>
    <xf numFmtId="0" fontId="0" fillId="5" borderId="28" xfId="0" applyFill="1" applyBorder="1"/>
    <xf numFmtId="0" fontId="0" fillId="5" borderId="29" xfId="0" applyFill="1" applyBorder="1"/>
    <xf numFmtId="0" fontId="0" fillId="6" borderId="28" xfId="0" applyFill="1" applyBorder="1"/>
    <xf numFmtId="0" fontId="0" fillId="6" borderId="0" xfId="0" applyFill="1"/>
    <xf numFmtId="0" fontId="0" fillId="6" borderId="29" xfId="0" applyFill="1" applyBorder="1"/>
    <xf numFmtId="0" fontId="0" fillId="6" borderId="27" xfId="0" applyFill="1" applyBorder="1"/>
    <xf numFmtId="0" fontId="8" fillId="5" borderId="27" xfId="0" applyFont="1" applyFill="1" applyBorder="1"/>
    <xf numFmtId="0" fontId="0" fillId="5" borderId="12" xfId="0" applyFill="1" applyBorder="1"/>
    <xf numFmtId="0" fontId="0" fillId="5" borderId="34" xfId="0" applyFill="1" applyBorder="1"/>
    <xf numFmtId="0" fontId="0" fillId="3" borderId="12" xfId="0" applyFill="1" applyBorder="1"/>
    <xf numFmtId="0" fontId="0" fillId="3" borderId="13" xfId="0" applyFill="1" applyBorder="1"/>
    <xf numFmtId="0" fontId="0" fillId="5" borderId="11" xfId="0" applyFill="1" applyBorder="1"/>
    <xf numFmtId="0" fontId="0" fillId="3" borderId="27" xfId="0" applyFill="1" applyBorder="1"/>
    <xf numFmtId="0" fontId="0" fillId="3" borderId="22" xfId="0" applyFill="1" applyBorder="1"/>
    <xf numFmtId="0" fontId="0" fillId="6" borderId="12" xfId="0" applyFill="1" applyBorder="1"/>
    <xf numFmtId="0" fontId="8" fillId="5" borderId="12" xfId="0" applyFont="1" applyFill="1" applyBorder="1" applyAlignment="1">
      <alignment horizontal="left"/>
    </xf>
    <xf numFmtId="0" fontId="8" fillId="5" borderId="13" xfId="0" applyFont="1" applyFill="1" applyBorder="1" applyAlignment="1">
      <alignment horizontal="right"/>
    </xf>
    <xf numFmtId="0" fontId="8" fillId="3" borderId="27" xfId="0" applyFont="1" applyFill="1" applyBorder="1" applyAlignment="1">
      <alignment horizontal="left"/>
    </xf>
    <xf numFmtId="0" fontId="8" fillId="3" borderId="22" xfId="0" applyFont="1" applyFill="1" applyBorder="1" applyAlignment="1">
      <alignment horizontal="right"/>
    </xf>
    <xf numFmtId="0" fontId="8" fillId="5" borderId="12" xfId="0" applyFont="1" applyFill="1" applyBorder="1"/>
    <xf numFmtId="0" fontId="8" fillId="0" borderId="27" xfId="0" applyFont="1" applyBorder="1"/>
    <xf numFmtId="0" fontId="0" fillId="0" borderId="22" xfId="0" applyBorder="1"/>
    <xf numFmtId="0" fontId="8" fillId="5" borderId="28" xfId="0" applyFont="1" applyFill="1" applyBorder="1"/>
    <xf numFmtId="0" fontId="8" fillId="0" borderId="11" xfId="0" applyFont="1" applyBorder="1"/>
    <xf numFmtId="0" fontId="8" fillId="5" borderId="11" xfId="0" applyFont="1" applyFill="1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9" xfId="0" applyBorder="1"/>
    <xf numFmtId="0" fontId="0" fillId="0" borderId="40" xfId="0" applyBorder="1"/>
    <xf numFmtId="0" fontId="2" fillId="0" borderId="0" xfId="0" applyFont="1" applyAlignment="1">
      <alignment vertical="center" textRotation="180"/>
    </xf>
    <xf numFmtId="0" fontId="0" fillId="7" borderId="12" xfId="0" applyFill="1" applyBorder="1"/>
    <xf numFmtId="0" fontId="0" fillId="7" borderId="13" xfId="0" applyFill="1" applyBorder="1"/>
    <xf numFmtId="0" fontId="2" fillId="0" borderId="37" xfId="0" applyFont="1" applyBorder="1" applyAlignment="1">
      <alignment vertical="center"/>
    </xf>
    <xf numFmtId="0" fontId="0" fillId="0" borderId="41" xfId="0" applyBorder="1"/>
    <xf numFmtId="0" fontId="8" fillId="6" borderId="27" xfId="0" applyFont="1" applyFill="1" applyBorder="1"/>
    <xf numFmtId="0" fontId="0" fillId="0" borderId="42" xfId="0" applyBorder="1"/>
    <xf numFmtId="0" fontId="0" fillId="0" borderId="43" xfId="0" applyBorder="1"/>
    <xf numFmtId="0" fontId="0" fillId="0" borderId="44" xfId="0" applyBorder="1" applyAlignment="1">
      <alignment vertical="center"/>
    </xf>
    <xf numFmtId="0" fontId="0" fillId="0" borderId="45" xfId="0" applyBorder="1"/>
    <xf numFmtId="0" fontId="8" fillId="8" borderId="27" xfId="0" applyFont="1" applyFill="1" applyBorder="1"/>
    <xf numFmtId="0" fontId="0" fillId="8" borderId="22" xfId="0" applyFill="1" applyBorder="1"/>
    <xf numFmtId="0" fontId="0" fillId="0" borderId="44" xfId="0" applyBorder="1"/>
    <xf numFmtId="0" fontId="0" fillId="0" borderId="46" xfId="0" applyBorder="1" applyAlignment="1">
      <alignment vertical="center"/>
    </xf>
    <xf numFmtId="0" fontId="0" fillId="0" borderId="47" xfId="0" applyBorder="1"/>
    <xf numFmtId="0" fontId="2" fillId="0" borderId="0" xfId="0" applyFont="1" applyAlignment="1">
      <alignment vertical="center"/>
    </xf>
    <xf numFmtId="0" fontId="8" fillId="9" borderId="27" xfId="0" applyFont="1" applyFill="1" applyBorder="1"/>
    <xf numFmtId="0" fontId="0" fillId="9" borderId="22" xfId="0" applyFill="1" applyBorder="1"/>
    <xf numFmtId="0" fontId="0" fillId="9" borderId="27" xfId="0" applyFill="1" applyBorder="1"/>
    <xf numFmtId="0" fontId="0" fillId="9" borderId="11" xfId="0" applyFill="1" applyBorder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6" fillId="4" borderId="9" xfId="0" applyFont="1" applyFill="1" applyBorder="1" applyAlignment="1">
      <alignment horizontal="center"/>
    </xf>
    <xf numFmtId="0" fontId="7" fillId="4" borderId="10" xfId="0" applyFont="1" applyFill="1" applyBorder="1" applyAlignment="1">
      <alignment horizontal="center"/>
    </xf>
    <xf numFmtId="0" fontId="6" fillId="4" borderId="19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0" fontId="6" fillId="4" borderId="25" xfId="0" applyFont="1" applyFill="1" applyBorder="1" applyAlignment="1">
      <alignment horizontal="center"/>
    </xf>
    <xf numFmtId="0" fontId="6" fillId="4" borderId="26" xfId="0" applyFont="1" applyFill="1" applyBorder="1" applyAlignment="1">
      <alignment horizontal="center"/>
    </xf>
    <xf numFmtId="0" fontId="6" fillId="4" borderId="30" xfId="0" applyFont="1" applyFill="1" applyBorder="1" applyAlignment="1">
      <alignment horizontal="center"/>
    </xf>
    <xf numFmtId="0" fontId="6" fillId="4" borderId="31" xfId="0" applyFont="1" applyFill="1" applyBorder="1" applyAlignment="1">
      <alignment horizontal="center"/>
    </xf>
    <xf numFmtId="0" fontId="6" fillId="4" borderId="32" xfId="0" applyFont="1" applyFill="1" applyBorder="1" applyAlignment="1">
      <alignment horizontal="center"/>
    </xf>
    <xf numFmtId="0" fontId="6" fillId="4" borderId="33" xfId="0" applyFont="1" applyFill="1" applyBorder="1" applyAlignment="1">
      <alignment horizontal="center"/>
    </xf>
    <xf numFmtId="0" fontId="6" fillId="4" borderId="35" xfId="0" applyFont="1" applyFill="1" applyBorder="1" applyAlignment="1">
      <alignment horizontal="center"/>
    </xf>
    <xf numFmtId="0" fontId="9" fillId="4" borderId="30" xfId="0" applyFont="1" applyFill="1" applyBorder="1" applyAlignment="1">
      <alignment horizontal="center"/>
    </xf>
    <xf numFmtId="0" fontId="9" fillId="4" borderId="32" xfId="0" applyFont="1" applyFill="1" applyBorder="1" applyAlignment="1">
      <alignment horizontal="center"/>
    </xf>
    <xf numFmtId="0" fontId="9" fillId="4" borderId="25" xfId="0" applyFont="1" applyFill="1" applyBorder="1" applyAlignment="1">
      <alignment horizontal="center"/>
    </xf>
    <xf numFmtId="0" fontId="9" fillId="4" borderId="36" xfId="0" applyFont="1" applyFill="1" applyBorder="1" applyAlignment="1">
      <alignment horizontal="center"/>
    </xf>
    <xf numFmtId="0" fontId="9" fillId="4" borderId="37" xfId="0" applyFont="1" applyFill="1" applyBorder="1" applyAlignment="1">
      <alignment horizontal="center"/>
    </xf>
    <xf numFmtId="0" fontId="9" fillId="4" borderId="38" xfId="0" applyFont="1" applyFill="1" applyBorder="1" applyAlignment="1">
      <alignment horizontal="center"/>
    </xf>
    <xf numFmtId="0" fontId="6" fillId="4" borderId="37" xfId="0" applyFont="1" applyFill="1" applyBorder="1" applyAlignment="1">
      <alignment horizontal="center"/>
    </xf>
    <xf numFmtId="0" fontId="6" fillId="4" borderId="38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266699</xdr:colOff>
      <xdr:row>0</xdr:row>
      <xdr:rowOff>0</xdr:rowOff>
    </xdr:from>
    <xdr:to>
      <xdr:col>0</xdr:col>
      <xdr:colOff>1623059</xdr:colOff>
      <xdr:row>0</xdr:row>
      <xdr:rowOff>678588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 bwMode="auto">
        <a:xfrm>
          <a:off x="266700" y="0"/>
          <a:ext cx="1356360" cy="6785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enco.store/fulfillment/" TargetMode="External"/><Relationship Id="rId2" Type="http://schemas.openxmlformats.org/officeDocument/2006/relationships/hyperlink" Target="https://denco.store/fulfillment/" TargetMode="External"/><Relationship Id="rId1" Type="http://schemas.openxmlformats.org/officeDocument/2006/relationships/hyperlink" Target="https://disk.yandex.lt/i/ne1y8mwp7lc7rA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s://t.me/fulfilment_manager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10"/>
  <sheetViews>
    <sheetView tabSelected="1" workbookViewId="0">
      <selection activeCell="A90" sqref="A90:B90"/>
    </sheetView>
  </sheetViews>
  <sheetFormatPr defaultRowHeight="15"/>
  <cols>
    <col min="1" max="1" width="58.42578125" customWidth="1"/>
    <col min="2" max="2" width="43.7109375" customWidth="1"/>
    <col min="3" max="3" width="11.7109375" customWidth="1"/>
    <col min="5" max="5" width="13.7109375" customWidth="1"/>
    <col min="6" max="6" width="21.140625" customWidth="1"/>
    <col min="7" max="7" width="11.85546875" customWidth="1"/>
  </cols>
  <sheetData>
    <row r="1" spans="1:7" ht="55.9" customHeight="1">
      <c r="A1" s="81" t="s">
        <v>0</v>
      </c>
      <c r="B1" s="82"/>
      <c r="C1" s="1" t="s">
        <v>1</v>
      </c>
      <c r="D1" s="1"/>
      <c r="E1" s="1"/>
      <c r="F1" s="2"/>
      <c r="G1" s="2"/>
    </row>
    <row r="2" spans="1:7">
      <c r="A2" s="83" t="s">
        <v>2</v>
      </c>
      <c r="B2" s="84"/>
      <c r="C2" s="2"/>
      <c r="D2" s="2"/>
      <c r="E2" s="2"/>
      <c r="F2" s="2"/>
      <c r="G2" s="2"/>
    </row>
    <row r="3" spans="1:7">
      <c r="A3" s="85" t="s">
        <v>3</v>
      </c>
      <c r="B3" s="86"/>
      <c r="C3" s="2"/>
      <c r="D3" s="2"/>
      <c r="E3" s="2"/>
      <c r="F3" s="2"/>
      <c r="G3" s="2"/>
    </row>
    <row r="4" spans="1:7">
      <c r="A4" s="83" t="s">
        <v>4</v>
      </c>
      <c r="B4" s="84"/>
      <c r="C4" s="2"/>
      <c r="D4" s="2"/>
      <c r="E4" s="2"/>
      <c r="F4" s="2"/>
      <c r="G4" s="2"/>
    </row>
    <row r="5" spans="1:7">
      <c r="A5" s="83" t="s">
        <v>5</v>
      </c>
      <c r="B5" s="84"/>
    </row>
    <row r="6" spans="1:7">
      <c r="A6" s="3" t="s">
        <v>6</v>
      </c>
      <c r="B6" s="4" t="s">
        <v>7</v>
      </c>
    </row>
    <row r="7" spans="1:7">
      <c r="A7" s="5" t="s">
        <v>8</v>
      </c>
      <c r="B7" s="6" t="s">
        <v>9</v>
      </c>
    </row>
    <row r="8" spans="1:7">
      <c r="A8" s="7" t="s">
        <v>10</v>
      </c>
      <c r="B8" s="6" t="s">
        <v>11</v>
      </c>
      <c r="C8" s="87" t="s">
        <v>12</v>
      </c>
      <c r="D8" s="87"/>
      <c r="E8" s="87"/>
      <c r="F8" s="87"/>
    </row>
    <row r="9" spans="1:7">
      <c r="A9" s="7" t="s">
        <v>13</v>
      </c>
      <c r="B9" s="8" t="s">
        <v>14</v>
      </c>
      <c r="C9" s="87"/>
      <c r="D9" s="87"/>
      <c r="E9" s="87"/>
      <c r="F9" s="87"/>
    </row>
    <row r="10" spans="1:7">
      <c r="A10" s="88" t="s">
        <v>15</v>
      </c>
      <c r="B10" s="89"/>
      <c r="C10" s="87"/>
      <c r="D10" s="87"/>
      <c r="E10" s="87"/>
      <c r="F10" s="87"/>
    </row>
    <row r="11" spans="1:7">
      <c r="A11" s="9"/>
      <c r="B11" s="9"/>
    </row>
    <row r="12" spans="1:7" ht="15.75">
      <c r="A12" s="90" t="s">
        <v>16</v>
      </c>
      <c r="B12" s="91"/>
      <c r="C12" s="10" t="s">
        <v>17</v>
      </c>
      <c r="D12" s="10" t="s">
        <v>18</v>
      </c>
      <c r="E12" s="10" t="s">
        <v>19</v>
      </c>
      <c r="F12" s="10" t="s">
        <v>20</v>
      </c>
    </row>
    <row r="13" spans="1:7">
      <c r="A13" s="11" t="s">
        <v>21</v>
      </c>
      <c r="B13" s="12">
        <v>3</v>
      </c>
      <c r="C13" s="13"/>
      <c r="D13" s="14">
        <f t="shared" ref="D13:D76" si="0">B13*C13</f>
        <v>0</v>
      </c>
      <c r="E13" s="15">
        <f>SUM(D13:D110)</f>
        <v>0</v>
      </c>
      <c r="F13" s="16" t="e">
        <f>E13/SUM(C13:C16)</f>
        <v>#DIV/0!</v>
      </c>
    </row>
    <row r="14" spans="1:7">
      <c r="A14" s="17" t="s">
        <v>22</v>
      </c>
      <c r="B14" s="18">
        <v>4</v>
      </c>
      <c r="C14" s="13"/>
      <c r="D14" s="14">
        <f t="shared" si="0"/>
        <v>0</v>
      </c>
    </row>
    <row r="15" spans="1:7">
      <c r="A15" s="11" t="s">
        <v>23</v>
      </c>
      <c r="B15" s="12">
        <v>5</v>
      </c>
      <c r="C15" s="13"/>
      <c r="D15" s="14">
        <f t="shared" si="0"/>
        <v>0</v>
      </c>
    </row>
    <row r="16" spans="1:7">
      <c r="A16" s="19" t="s">
        <v>24</v>
      </c>
      <c r="B16" s="20">
        <v>9</v>
      </c>
      <c r="C16" s="13"/>
      <c r="D16" s="14">
        <f t="shared" si="0"/>
        <v>0</v>
      </c>
    </row>
    <row r="17" spans="1:4" ht="15.75">
      <c r="A17" s="92" t="s">
        <v>25</v>
      </c>
      <c r="B17" s="93"/>
      <c r="C17" s="21"/>
      <c r="D17" s="14">
        <f>B17*C17</f>
        <v>0</v>
      </c>
    </row>
    <row r="18" spans="1:4">
      <c r="A18" s="22" t="s">
        <v>26</v>
      </c>
      <c r="B18" s="23">
        <v>30</v>
      </c>
      <c r="C18" s="21"/>
      <c r="D18" s="14">
        <f>B18*C18</f>
        <v>0</v>
      </c>
    </row>
    <row r="19" spans="1:4">
      <c r="A19" s="24" t="s">
        <v>27</v>
      </c>
      <c r="B19" s="25">
        <v>250</v>
      </c>
      <c r="C19" s="21"/>
      <c r="D19" s="14">
        <f>B19*C19</f>
        <v>0</v>
      </c>
    </row>
    <row r="20" spans="1:4">
      <c r="A20" s="22" t="s">
        <v>28</v>
      </c>
      <c r="B20" s="26">
        <v>100</v>
      </c>
      <c r="C20" s="21"/>
      <c r="D20" s="14">
        <f>B20*C20</f>
        <v>0</v>
      </c>
    </row>
    <row r="21" spans="1:4" ht="15.75">
      <c r="A21" s="94" t="s">
        <v>29</v>
      </c>
      <c r="B21" s="95"/>
      <c r="C21" s="21"/>
      <c r="D21" s="14">
        <f t="shared" si="0"/>
        <v>0</v>
      </c>
    </row>
    <row r="22" spans="1:4">
      <c r="A22" s="27" t="s">
        <v>30</v>
      </c>
      <c r="B22" s="28">
        <v>6</v>
      </c>
      <c r="C22" s="13"/>
      <c r="D22" s="14">
        <f t="shared" si="0"/>
        <v>0</v>
      </c>
    </row>
    <row r="23" spans="1:4">
      <c r="A23" s="29" t="s">
        <v>31</v>
      </c>
      <c r="B23" s="30">
        <v>5</v>
      </c>
      <c r="C23" s="13"/>
      <c r="D23" s="14">
        <f t="shared" si="0"/>
        <v>0</v>
      </c>
    </row>
    <row r="24" spans="1:4">
      <c r="A24" s="31" t="s">
        <v>32</v>
      </c>
      <c r="B24" s="32">
        <v>4</v>
      </c>
      <c r="C24" s="13"/>
      <c r="D24" s="14">
        <f t="shared" si="0"/>
        <v>0</v>
      </c>
    </row>
    <row r="25" spans="1:4">
      <c r="A25" s="29" t="s">
        <v>33</v>
      </c>
      <c r="B25" s="30">
        <v>6</v>
      </c>
      <c r="C25" s="13"/>
      <c r="D25" s="14">
        <f t="shared" si="0"/>
        <v>0</v>
      </c>
    </row>
    <row r="26" spans="1:4" ht="15.75">
      <c r="A26" s="96" t="s">
        <v>34</v>
      </c>
      <c r="B26" s="97"/>
      <c r="C26" s="21"/>
      <c r="D26" s="14">
        <f t="shared" si="0"/>
        <v>0</v>
      </c>
    </row>
    <row r="27" spans="1:4">
      <c r="A27" s="29" t="s">
        <v>35</v>
      </c>
      <c r="B27" s="30">
        <v>11</v>
      </c>
      <c r="C27" s="13"/>
      <c r="D27" s="14">
        <f t="shared" si="0"/>
        <v>0</v>
      </c>
    </row>
    <row r="28" spans="1:4">
      <c r="A28" s="31" t="s">
        <v>36</v>
      </c>
      <c r="B28" s="32">
        <v>10</v>
      </c>
      <c r="C28" s="13"/>
      <c r="D28" s="14">
        <f t="shared" si="0"/>
        <v>0</v>
      </c>
    </row>
    <row r="29" spans="1:4">
      <c r="A29" s="33" t="s">
        <v>37</v>
      </c>
      <c r="B29" s="34">
        <v>9</v>
      </c>
      <c r="C29" s="13"/>
      <c r="D29" s="14">
        <f t="shared" si="0"/>
        <v>0</v>
      </c>
    </row>
    <row r="30" spans="1:4" ht="15.75">
      <c r="A30" s="96" t="s">
        <v>38</v>
      </c>
      <c r="B30" s="98"/>
      <c r="C30" s="13"/>
      <c r="D30" s="14">
        <f t="shared" si="0"/>
        <v>0</v>
      </c>
    </row>
    <row r="31" spans="1:4">
      <c r="A31" s="27" t="s">
        <v>39</v>
      </c>
      <c r="B31" s="28">
        <v>5</v>
      </c>
      <c r="C31" s="13"/>
      <c r="D31" s="14">
        <f t="shared" si="0"/>
        <v>0</v>
      </c>
    </row>
    <row r="32" spans="1:4">
      <c r="A32" s="31" t="s">
        <v>40</v>
      </c>
      <c r="B32" s="32">
        <v>25</v>
      </c>
      <c r="C32" s="13"/>
      <c r="D32" s="14">
        <f t="shared" si="0"/>
        <v>0</v>
      </c>
    </row>
    <row r="33" spans="1:4">
      <c r="A33" s="33" t="s">
        <v>41</v>
      </c>
      <c r="B33" s="35">
        <v>20</v>
      </c>
      <c r="C33" s="13"/>
      <c r="D33" s="14">
        <f t="shared" si="0"/>
        <v>0</v>
      </c>
    </row>
    <row r="34" spans="1:4">
      <c r="A34" s="31" t="s">
        <v>42</v>
      </c>
      <c r="B34" s="32">
        <v>15</v>
      </c>
      <c r="C34" s="13"/>
      <c r="D34" s="14">
        <f t="shared" si="0"/>
        <v>0</v>
      </c>
    </row>
    <row r="35" spans="1:4">
      <c r="A35" s="29" t="s">
        <v>43</v>
      </c>
      <c r="B35" s="30">
        <v>7</v>
      </c>
      <c r="C35" s="13"/>
      <c r="D35" s="14">
        <f t="shared" si="0"/>
        <v>0</v>
      </c>
    </row>
    <row r="36" spans="1:4">
      <c r="A36" s="27" t="s">
        <v>44</v>
      </c>
      <c r="B36" s="28">
        <v>7</v>
      </c>
      <c r="C36" s="13"/>
      <c r="D36" s="14">
        <f t="shared" si="0"/>
        <v>0</v>
      </c>
    </row>
    <row r="37" spans="1:4">
      <c r="A37" s="36" t="s">
        <v>45</v>
      </c>
      <c r="B37" s="30">
        <v>15</v>
      </c>
      <c r="C37" s="13"/>
      <c r="D37" s="14">
        <f t="shared" si="0"/>
        <v>0</v>
      </c>
    </row>
    <row r="38" spans="1:4">
      <c r="A38" s="37" t="s">
        <v>46</v>
      </c>
      <c r="B38" s="28">
        <v>7</v>
      </c>
      <c r="C38" s="13"/>
      <c r="D38" s="14">
        <f t="shared" si="0"/>
        <v>0</v>
      </c>
    </row>
    <row r="39" spans="1:4">
      <c r="A39" s="29" t="s">
        <v>47</v>
      </c>
      <c r="B39" s="30">
        <v>10</v>
      </c>
      <c r="C39" s="13"/>
      <c r="D39" s="14">
        <f t="shared" si="0"/>
        <v>0</v>
      </c>
    </row>
    <row r="40" spans="1:4">
      <c r="A40" s="31" t="s">
        <v>48</v>
      </c>
      <c r="B40" s="32">
        <v>10</v>
      </c>
      <c r="C40" s="13"/>
      <c r="D40" s="14">
        <f t="shared" si="0"/>
        <v>0</v>
      </c>
    </row>
    <row r="41" spans="1:4" ht="15.75">
      <c r="A41" s="96" t="s">
        <v>49</v>
      </c>
      <c r="B41" s="99"/>
      <c r="C41" s="13"/>
      <c r="D41" s="14">
        <f t="shared" si="0"/>
        <v>0</v>
      </c>
    </row>
    <row r="42" spans="1:4">
      <c r="A42" s="38" t="s">
        <v>50</v>
      </c>
      <c r="B42" s="12">
        <v>4</v>
      </c>
      <c r="C42" s="13"/>
      <c r="D42" s="14">
        <f t="shared" si="0"/>
        <v>0</v>
      </c>
    </row>
    <row r="43" spans="1:4">
      <c r="A43" s="38" t="s">
        <v>51</v>
      </c>
      <c r="B43" s="39">
        <v>15</v>
      </c>
      <c r="C43" s="13"/>
      <c r="D43" s="14">
        <f t="shared" si="0"/>
        <v>0</v>
      </c>
    </row>
    <row r="44" spans="1:4">
      <c r="A44" s="40" t="s">
        <v>52</v>
      </c>
      <c r="B44" s="41">
        <v>10</v>
      </c>
      <c r="C44" s="13"/>
      <c r="D44" s="14">
        <f t="shared" si="0"/>
        <v>0</v>
      </c>
    </row>
    <row r="45" spans="1:4">
      <c r="A45" s="42" t="s">
        <v>53</v>
      </c>
      <c r="B45" s="42">
        <v>200</v>
      </c>
      <c r="C45" s="13"/>
      <c r="D45" s="14">
        <f t="shared" si="0"/>
        <v>0</v>
      </c>
    </row>
    <row r="46" spans="1:4">
      <c r="A46" s="43" t="s">
        <v>54</v>
      </c>
      <c r="B46" s="44">
        <v>100</v>
      </c>
      <c r="C46" s="13"/>
      <c r="D46" s="14">
        <f t="shared" si="0"/>
        <v>0</v>
      </c>
    </row>
    <row r="47" spans="1:4" ht="15.75">
      <c r="A47" s="92" t="s">
        <v>55</v>
      </c>
      <c r="B47" s="100"/>
      <c r="C47" s="13"/>
      <c r="D47" s="14">
        <f t="shared" si="0"/>
        <v>0</v>
      </c>
    </row>
    <row r="48" spans="1:4">
      <c r="A48" s="42" t="s">
        <v>56</v>
      </c>
      <c r="B48" s="42">
        <v>3</v>
      </c>
      <c r="C48" s="13"/>
      <c r="D48" s="14">
        <f t="shared" si="0"/>
        <v>0</v>
      </c>
    </row>
    <row r="49" spans="1:4">
      <c r="A49" s="45" t="s">
        <v>26</v>
      </c>
      <c r="B49" s="18">
        <v>100</v>
      </c>
      <c r="C49" s="13"/>
      <c r="D49" s="14">
        <f t="shared" si="0"/>
        <v>0</v>
      </c>
    </row>
    <row r="50" spans="1:4">
      <c r="A50" s="27" t="s">
        <v>57</v>
      </c>
      <c r="B50" s="28">
        <v>500</v>
      </c>
      <c r="C50" s="13"/>
      <c r="D50" s="14">
        <f t="shared" si="0"/>
        <v>0</v>
      </c>
    </row>
    <row r="51" spans="1:4">
      <c r="A51" s="29" t="s">
        <v>58</v>
      </c>
      <c r="B51" s="30">
        <v>200</v>
      </c>
      <c r="C51" s="13"/>
      <c r="D51" s="14">
        <f t="shared" si="0"/>
        <v>0</v>
      </c>
    </row>
    <row r="52" spans="1:4">
      <c r="A52" s="31" t="s">
        <v>59</v>
      </c>
      <c r="B52" s="32">
        <v>400</v>
      </c>
      <c r="C52" s="13"/>
      <c r="D52" s="14">
        <f t="shared" si="0"/>
        <v>0</v>
      </c>
    </row>
    <row r="53" spans="1:4">
      <c r="A53" s="101" t="s">
        <v>60</v>
      </c>
      <c r="B53" s="102"/>
      <c r="C53" s="13"/>
      <c r="D53" s="14">
        <f t="shared" si="0"/>
        <v>0</v>
      </c>
    </row>
    <row r="54" spans="1:4">
      <c r="A54" s="46" t="s">
        <v>61</v>
      </c>
      <c r="B54" s="47">
        <v>0</v>
      </c>
      <c r="C54" s="13"/>
      <c r="D54" s="14">
        <f t="shared" si="0"/>
        <v>0</v>
      </c>
    </row>
    <row r="55" spans="1:4">
      <c r="A55" s="48" t="s">
        <v>62</v>
      </c>
      <c r="B55" s="49">
        <v>100</v>
      </c>
      <c r="C55" s="13"/>
      <c r="D55" s="14">
        <f t="shared" si="0"/>
        <v>0</v>
      </c>
    </row>
    <row r="56" spans="1:4" ht="15.75">
      <c r="A56" s="96" t="s">
        <v>63</v>
      </c>
      <c r="B56" s="98"/>
      <c r="C56" s="13"/>
      <c r="D56" s="14">
        <f t="shared" si="0"/>
        <v>0</v>
      </c>
    </row>
    <row r="57" spans="1:4">
      <c r="A57" s="50" t="s">
        <v>64</v>
      </c>
      <c r="B57" s="12">
        <v>20</v>
      </c>
      <c r="C57" s="13"/>
      <c r="D57" s="14">
        <f t="shared" si="0"/>
        <v>0</v>
      </c>
    </row>
    <row r="58" spans="1:4">
      <c r="A58" s="51" t="s">
        <v>65</v>
      </c>
      <c r="B58" s="52">
        <v>25</v>
      </c>
      <c r="C58" s="13"/>
      <c r="D58" s="14">
        <f t="shared" si="0"/>
        <v>0</v>
      </c>
    </row>
    <row r="59" spans="1:4">
      <c r="A59" s="37" t="s">
        <v>66</v>
      </c>
      <c r="B59" s="28">
        <v>27</v>
      </c>
      <c r="C59" s="13"/>
      <c r="D59" s="14">
        <f t="shared" si="0"/>
        <v>0</v>
      </c>
    </row>
    <row r="60" spans="1:4">
      <c r="A60" s="51" t="s">
        <v>67</v>
      </c>
      <c r="B60" s="52">
        <v>29</v>
      </c>
      <c r="C60" s="13"/>
      <c r="D60" s="14">
        <f t="shared" si="0"/>
        <v>0</v>
      </c>
    </row>
    <row r="61" spans="1:4">
      <c r="A61" s="53" t="s">
        <v>68</v>
      </c>
      <c r="B61" s="32">
        <v>20</v>
      </c>
      <c r="C61" s="13"/>
      <c r="D61" s="14">
        <f t="shared" si="0"/>
        <v>0</v>
      </c>
    </row>
    <row r="62" spans="1:4">
      <c r="A62" s="101" t="s">
        <v>69</v>
      </c>
      <c r="B62" s="102"/>
      <c r="C62" s="13"/>
      <c r="D62" s="14">
        <f t="shared" si="0"/>
        <v>0</v>
      </c>
    </row>
    <row r="63" spans="1:4">
      <c r="A63" s="50" t="s">
        <v>70</v>
      </c>
      <c r="B63" s="12">
        <v>9</v>
      </c>
      <c r="C63" s="13"/>
      <c r="D63" s="14">
        <f t="shared" si="0"/>
        <v>0</v>
      </c>
    </row>
    <row r="64" spans="1:4">
      <c r="A64" s="50" t="s">
        <v>71</v>
      </c>
      <c r="B64" s="12">
        <v>9.5</v>
      </c>
      <c r="C64" s="13"/>
      <c r="D64" s="14">
        <f t="shared" si="0"/>
        <v>0</v>
      </c>
    </row>
    <row r="65" spans="1:4">
      <c r="A65" s="51" t="s">
        <v>72</v>
      </c>
      <c r="B65" s="52">
        <v>10</v>
      </c>
      <c r="C65" s="13"/>
      <c r="D65" s="14">
        <f t="shared" si="0"/>
        <v>0</v>
      </c>
    </row>
    <row r="66" spans="1:4">
      <c r="A66" s="37" t="s">
        <v>73</v>
      </c>
      <c r="B66" s="28">
        <v>11</v>
      </c>
      <c r="C66" s="13"/>
      <c r="D66" s="14">
        <f t="shared" si="0"/>
        <v>0</v>
      </c>
    </row>
    <row r="67" spans="1:4">
      <c r="A67" s="51" t="s">
        <v>74</v>
      </c>
      <c r="B67" s="52">
        <v>12</v>
      </c>
      <c r="C67" s="13"/>
      <c r="D67" s="14">
        <f t="shared" si="0"/>
        <v>0</v>
      </c>
    </row>
    <row r="68" spans="1:4">
      <c r="A68" s="37" t="s">
        <v>75</v>
      </c>
      <c r="B68" s="28">
        <v>12.5</v>
      </c>
      <c r="C68" s="13"/>
      <c r="D68" s="14">
        <f t="shared" si="0"/>
        <v>0</v>
      </c>
    </row>
    <row r="69" spans="1:4">
      <c r="A69" s="51" t="s">
        <v>76</v>
      </c>
      <c r="B69" s="52">
        <v>12.5</v>
      </c>
      <c r="C69" s="13"/>
      <c r="D69" s="14">
        <f t="shared" si="0"/>
        <v>0</v>
      </c>
    </row>
    <row r="70" spans="1:4">
      <c r="A70" s="37" t="s">
        <v>77</v>
      </c>
      <c r="B70" s="28">
        <v>13</v>
      </c>
      <c r="C70" s="13"/>
      <c r="D70" s="14">
        <f t="shared" si="0"/>
        <v>0</v>
      </c>
    </row>
    <row r="71" spans="1:4">
      <c r="A71" s="51" t="s">
        <v>78</v>
      </c>
      <c r="B71" s="52">
        <v>14</v>
      </c>
      <c r="C71" s="13"/>
      <c r="D71" s="14">
        <f t="shared" si="0"/>
        <v>0</v>
      </c>
    </row>
    <row r="72" spans="1:4">
      <c r="A72" s="53" t="s">
        <v>79</v>
      </c>
      <c r="B72" s="32">
        <v>15</v>
      </c>
      <c r="C72" s="13"/>
      <c r="D72" s="14">
        <f t="shared" si="0"/>
        <v>0</v>
      </c>
    </row>
    <row r="73" spans="1:4">
      <c r="A73" s="54" t="s">
        <v>80</v>
      </c>
      <c r="B73" s="13">
        <v>16</v>
      </c>
      <c r="C73" s="13"/>
      <c r="D73" s="14">
        <f t="shared" si="0"/>
        <v>0</v>
      </c>
    </row>
    <row r="74" spans="1:4">
      <c r="A74" s="55" t="s">
        <v>81</v>
      </c>
      <c r="B74" s="42">
        <v>29</v>
      </c>
      <c r="C74" s="13"/>
      <c r="D74" s="14">
        <f t="shared" si="0"/>
        <v>0</v>
      </c>
    </row>
    <row r="75" spans="1:4">
      <c r="A75" s="54" t="s">
        <v>82</v>
      </c>
      <c r="B75" s="13">
        <v>32</v>
      </c>
      <c r="C75" s="13"/>
      <c r="D75" s="14">
        <f t="shared" si="0"/>
        <v>0</v>
      </c>
    </row>
    <row r="76" spans="1:4">
      <c r="A76" s="55" t="s">
        <v>83</v>
      </c>
      <c r="B76" s="42">
        <v>45</v>
      </c>
      <c r="C76" s="13"/>
      <c r="D76" s="14">
        <f t="shared" si="0"/>
        <v>0</v>
      </c>
    </row>
    <row r="77" spans="1:4">
      <c r="A77" s="103" t="s">
        <v>84</v>
      </c>
      <c r="B77" s="104"/>
      <c r="C77" s="13"/>
      <c r="D77" s="14">
        <f t="shared" ref="D77:D102" si="1">B77*C77</f>
        <v>0</v>
      </c>
    </row>
    <row r="78" spans="1:4">
      <c r="A78" s="38" t="s">
        <v>85</v>
      </c>
      <c r="B78" s="12">
        <v>2</v>
      </c>
      <c r="C78" s="13"/>
      <c r="D78" s="14">
        <f t="shared" si="1"/>
        <v>0</v>
      </c>
    </row>
    <row r="79" spans="1:4">
      <c r="A79" s="56" t="s">
        <v>86</v>
      </c>
      <c r="B79" s="52">
        <v>2.5</v>
      </c>
      <c r="C79" s="13"/>
      <c r="D79" s="14">
        <f t="shared" si="1"/>
        <v>0</v>
      </c>
    </row>
    <row r="80" spans="1:4">
      <c r="A80" s="27" t="s">
        <v>87</v>
      </c>
      <c r="B80" s="28">
        <v>3</v>
      </c>
      <c r="C80" s="13"/>
      <c r="D80" s="14">
        <f t="shared" si="1"/>
        <v>0</v>
      </c>
    </row>
    <row r="81" spans="1:6">
      <c r="A81" s="56" t="s">
        <v>88</v>
      </c>
      <c r="B81" s="52">
        <v>3.5</v>
      </c>
      <c r="C81" s="13"/>
      <c r="D81" s="14">
        <f t="shared" si="1"/>
        <v>0</v>
      </c>
    </row>
    <row r="82" spans="1:6">
      <c r="A82" s="27" t="s">
        <v>89</v>
      </c>
      <c r="B82" s="28">
        <v>4</v>
      </c>
      <c r="C82" s="13"/>
      <c r="D82" s="14">
        <f t="shared" si="1"/>
        <v>0</v>
      </c>
    </row>
    <row r="83" spans="1:6">
      <c r="A83" s="56" t="s">
        <v>90</v>
      </c>
      <c r="B83" s="52">
        <v>4.5</v>
      </c>
      <c r="C83" s="13"/>
      <c r="D83" s="14">
        <f t="shared" si="1"/>
        <v>0</v>
      </c>
    </row>
    <row r="84" spans="1:6">
      <c r="A84" s="27" t="s">
        <v>91</v>
      </c>
      <c r="B84" s="28">
        <v>5.5</v>
      </c>
      <c r="C84" s="13"/>
      <c r="D84" s="14">
        <f t="shared" si="1"/>
        <v>0</v>
      </c>
    </row>
    <row r="85" spans="1:6">
      <c r="A85" s="57" t="s">
        <v>92</v>
      </c>
      <c r="B85" s="58">
        <v>6</v>
      </c>
      <c r="C85" s="13"/>
      <c r="D85" s="14">
        <f t="shared" si="1"/>
        <v>0</v>
      </c>
    </row>
    <row r="86" spans="1:6">
      <c r="A86" s="105" t="s">
        <v>93</v>
      </c>
      <c r="B86" s="106"/>
      <c r="C86" s="13"/>
      <c r="D86" s="14">
        <f t="shared" si="1"/>
        <v>0</v>
      </c>
    </row>
    <row r="87" spans="1:6">
      <c r="A87" s="59" t="s">
        <v>94</v>
      </c>
      <c r="B87" s="59">
        <v>150</v>
      </c>
      <c r="C87" s="13"/>
      <c r="D87" s="14">
        <f t="shared" si="1"/>
        <v>0</v>
      </c>
    </row>
    <row r="88" spans="1:6">
      <c r="A88" s="13" t="s">
        <v>95</v>
      </c>
      <c r="B88" s="13">
        <v>250</v>
      </c>
      <c r="C88" s="13"/>
      <c r="D88" s="14">
        <f t="shared" si="1"/>
        <v>0</v>
      </c>
    </row>
    <row r="89" spans="1:6">
      <c r="A89" s="60" t="s">
        <v>96</v>
      </c>
      <c r="B89" s="60">
        <v>500</v>
      </c>
      <c r="C89" s="13"/>
      <c r="D89" s="14">
        <f t="shared" si="1"/>
        <v>0</v>
      </c>
    </row>
    <row r="90" spans="1:6" ht="15.75">
      <c r="A90" s="107" t="s">
        <v>97</v>
      </c>
      <c r="B90" s="108"/>
      <c r="C90" s="13"/>
      <c r="D90" s="14">
        <f t="shared" si="1"/>
        <v>0</v>
      </c>
      <c r="E90" s="61"/>
    </row>
    <row r="91" spans="1:6">
      <c r="A91" s="62" t="s">
        <v>98</v>
      </c>
      <c r="B91" s="63">
        <v>2000</v>
      </c>
      <c r="C91" s="13"/>
      <c r="D91" s="14">
        <f t="shared" si="1"/>
        <v>0</v>
      </c>
      <c r="E91" s="64" t="s">
        <v>99</v>
      </c>
      <c r="F91" s="65"/>
    </row>
    <row r="92" spans="1:6">
      <c r="A92" s="66" t="s">
        <v>100</v>
      </c>
      <c r="B92" s="30">
        <v>1700</v>
      </c>
      <c r="C92" s="13"/>
      <c r="D92" s="14">
        <f t="shared" si="1"/>
        <v>0</v>
      </c>
      <c r="E92" s="67"/>
      <c r="F92" s="68"/>
    </row>
    <row r="93" spans="1:6">
      <c r="A93" s="66" t="s">
        <v>101</v>
      </c>
      <c r="B93" s="30">
        <v>350</v>
      </c>
      <c r="C93" s="13"/>
      <c r="D93" s="14">
        <f t="shared" si="1"/>
        <v>0</v>
      </c>
      <c r="E93" s="69" t="s">
        <v>102</v>
      </c>
      <c r="F93" s="70">
        <v>1200</v>
      </c>
    </row>
    <row r="94" spans="1:6">
      <c r="A94" s="71" t="s">
        <v>103</v>
      </c>
      <c r="B94" s="72">
        <v>1900</v>
      </c>
      <c r="C94" s="13"/>
      <c r="D94" s="14">
        <f t="shared" si="1"/>
        <v>0</v>
      </c>
      <c r="E94" s="73" t="s">
        <v>104</v>
      </c>
      <c r="F94" s="70">
        <v>1500</v>
      </c>
    </row>
    <row r="95" spans="1:6">
      <c r="A95" s="71" t="s">
        <v>105</v>
      </c>
      <c r="B95" s="72">
        <v>400</v>
      </c>
      <c r="C95" s="13"/>
      <c r="D95" s="14">
        <f t="shared" si="1"/>
        <v>0</v>
      </c>
      <c r="E95" s="69" t="s">
        <v>106</v>
      </c>
      <c r="F95" s="70">
        <v>1600</v>
      </c>
    </row>
    <row r="96" spans="1:6">
      <c r="A96" s="66" t="s">
        <v>107</v>
      </c>
      <c r="B96" s="30">
        <v>3500</v>
      </c>
      <c r="C96" s="13"/>
      <c r="D96" s="14">
        <f t="shared" si="1"/>
        <v>0</v>
      </c>
      <c r="E96" s="69" t="s">
        <v>108</v>
      </c>
      <c r="F96" s="70">
        <v>1300</v>
      </c>
    </row>
    <row r="97" spans="1:6">
      <c r="A97" s="66" t="s">
        <v>109</v>
      </c>
      <c r="B97" s="30">
        <v>2500</v>
      </c>
      <c r="C97" s="13"/>
      <c r="D97" s="14">
        <f t="shared" si="1"/>
        <v>0</v>
      </c>
      <c r="E97" s="69" t="s">
        <v>110</v>
      </c>
      <c r="F97" s="70">
        <v>2500</v>
      </c>
    </row>
    <row r="98" spans="1:6">
      <c r="A98" s="71" t="s">
        <v>111</v>
      </c>
      <c r="B98" s="72">
        <v>6500</v>
      </c>
      <c r="C98" s="13"/>
      <c r="D98" s="14">
        <f t="shared" si="1"/>
        <v>0</v>
      </c>
      <c r="E98" s="69" t="s">
        <v>112</v>
      </c>
      <c r="F98" s="70">
        <v>3250</v>
      </c>
    </row>
    <row r="99" spans="1:6">
      <c r="A99" s="71" t="s">
        <v>113</v>
      </c>
      <c r="B99" s="72">
        <v>500</v>
      </c>
      <c r="C99" s="13"/>
      <c r="D99" s="14">
        <f t="shared" si="1"/>
        <v>0</v>
      </c>
      <c r="E99" s="69" t="s">
        <v>114</v>
      </c>
      <c r="F99" s="70">
        <v>2250</v>
      </c>
    </row>
    <row r="100" spans="1:6">
      <c r="A100" s="66" t="s">
        <v>115</v>
      </c>
      <c r="B100" s="30">
        <v>6500</v>
      </c>
      <c r="C100" s="13"/>
      <c r="D100" s="14">
        <f t="shared" si="1"/>
        <v>0</v>
      </c>
      <c r="E100" s="74" t="s">
        <v>116</v>
      </c>
      <c r="F100" s="75">
        <v>2250</v>
      </c>
    </row>
    <row r="101" spans="1:6">
      <c r="A101" s="66" t="s">
        <v>117</v>
      </c>
      <c r="B101" s="30">
        <v>550</v>
      </c>
      <c r="C101" s="13"/>
      <c r="D101" s="14">
        <f t="shared" si="1"/>
        <v>0</v>
      </c>
    </row>
    <row r="102" spans="1:6">
      <c r="A102" s="71" t="s">
        <v>118</v>
      </c>
      <c r="B102" s="72">
        <v>7500</v>
      </c>
      <c r="C102" s="13"/>
      <c r="D102" s="14">
        <f t="shared" si="1"/>
        <v>0</v>
      </c>
      <c r="E102" s="76"/>
    </row>
    <row r="103" spans="1:6">
      <c r="A103" s="71" t="s">
        <v>119</v>
      </c>
      <c r="B103" s="72">
        <v>700</v>
      </c>
      <c r="C103" s="13"/>
      <c r="D103" s="14">
        <f t="shared" ref="D103:D110" si="2">B103*C103</f>
        <v>0</v>
      </c>
      <c r="E103" s="76"/>
    </row>
    <row r="104" spans="1:6">
      <c r="A104" s="77" t="s">
        <v>120</v>
      </c>
      <c r="B104" s="78">
        <v>2500</v>
      </c>
      <c r="C104" s="13"/>
      <c r="D104" s="14">
        <f t="shared" si="2"/>
        <v>0</v>
      </c>
      <c r="E104" s="76"/>
    </row>
    <row r="105" spans="1:6">
      <c r="A105" s="66" t="s">
        <v>121</v>
      </c>
      <c r="B105" s="30">
        <v>350</v>
      </c>
      <c r="C105" s="13"/>
      <c r="D105" s="14">
        <f t="shared" si="2"/>
        <v>0</v>
      </c>
      <c r="E105" s="76"/>
    </row>
    <row r="106" spans="1:6">
      <c r="A106" s="79" t="s">
        <v>122</v>
      </c>
      <c r="B106" s="78">
        <v>6500</v>
      </c>
      <c r="C106" s="13"/>
      <c r="D106" s="14">
        <f t="shared" si="2"/>
        <v>0</v>
      </c>
      <c r="E106" s="76"/>
    </row>
    <row r="107" spans="1:6">
      <c r="A107" s="29" t="s">
        <v>123</v>
      </c>
      <c r="B107" s="30">
        <v>6500</v>
      </c>
      <c r="C107" s="13"/>
      <c r="D107" s="14">
        <f t="shared" si="2"/>
        <v>0</v>
      </c>
      <c r="E107" s="76"/>
    </row>
    <row r="108" spans="1:6">
      <c r="A108" s="79" t="s">
        <v>124</v>
      </c>
      <c r="B108" s="78">
        <v>6500</v>
      </c>
      <c r="C108" s="13"/>
      <c r="D108" s="14">
        <f t="shared" si="2"/>
        <v>0</v>
      </c>
      <c r="E108" s="76"/>
    </row>
    <row r="109" spans="1:6">
      <c r="A109" s="33" t="s">
        <v>125</v>
      </c>
      <c r="B109" s="35">
        <v>6600</v>
      </c>
      <c r="C109" s="13"/>
      <c r="D109" s="14">
        <f t="shared" si="2"/>
        <v>0</v>
      </c>
      <c r="E109" s="76"/>
    </row>
    <row r="110" spans="1:6">
      <c r="A110" s="80" t="s">
        <v>126</v>
      </c>
      <c r="B110" s="80">
        <v>7000</v>
      </c>
      <c r="C110" s="13"/>
      <c r="D110" s="14">
        <f t="shared" si="2"/>
        <v>0</v>
      </c>
      <c r="E110" s="76"/>
    </row>
  </sheetData>
  <mergeCells count="20">
    <mergeCell ref="A56:B56"/>
    <mergeCell ref="A62:B62"/>
    <mergeCell ref="A77:B77"/>
    <mergeCell ref="A86:B86"/>
    <mergeCell ref="A90:B90"/>
    <mergeCell ref="A26:B26"/>
    <mergeCell ref="A30:B30"/>
    <mergeCell ref="A41:B41"/>
    <mergeCell ref="A47:B47"/>
    <mergeCell ref="A53:B53"/>
    <mergeCell ref="C8:F10"/>
    <mergeCell ref="A10:B10"/>
    <mergeCell ref="A12:B12"/>
    <mergeCell ref="A17:B17"/>
    <mergeCell ref="A21:B21"/>
    <mergeCell ref="A1:B1"/>
    <mergeCell ref="A2:B2"/>
    <mergeCell ref="A3:B3"/>
    <mergeCell ref="A4:B4"/>
    <mergeCell ref="A5:B5"/>
  </mergeCells>
  <hyperlinks>
    <hyperlink ref="B6" r:id="rId1" xr:uid="{00000000-0004-0000-0000-000000000000}"/>
    <hyperlink ref="B7" r:id="rId2" xr:uid="{00000000-0004-0000-0000-000001000000}"/>
    <hyperlink ref="B8" r:id="rId3" xr:uid="{00000000-0004-0000-0000-000002000000}"/>
    <hyperlink ref="B9" r:id="rId4" xr:uid="{00000000-0004-0000-0000-000003000000}"/>
  </hyperlinks>
  <pageMargins left="0.70078740157480324" right="0.70078740157480324" top="0.75196850393700776" bottom="0.75196850393700776" header="0.3" footer="0.3"/>
  <pageSetup paperSize="9" scale="55" orientation="portrait" useFirstPageNumber="1" horizontalDpi="0" verticalDpi="0" copies="0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Даниил Кузнецов</dc:creator>
  <cp:lastModifiedBy>fakz9</cp:lastModifiedBy>
  <cp:revision>35</cp:revision>
  <dcterms:created xsi:type="dcterms:W3CDTF">2006-09-16T00:00:00Z</dcterms:created>
  <dcterms:modified xsi:type="dcterms:W3CDTF">2024-03-18T21:46:00Z</dcterms:modified>
</cp:coreProperties>
</file>